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<sst xmlns="http://schemas.openxmlformats.org/spreadsheetml/2006/main" count="376" uniqueCount="126">
  <si>
    <t>"УТВЕРЖДАЮ"</t>
  </si>
  <si>
    <t>Генеральный директор ОАО "Самарагаз"</t>
  </si>
  <si>
    <t>_______________А.В. Сапрыкин</t>
  </si>
  <si>
    <r>
      <rPr>
        <b/>
        <sz val="12"/>
        <rFont val="Times New Roman"/>
        <family val="1"/>
      </rPr>
      <t>ПЛАН ЗАКУПКИ ТОВАРОВ, РАБОТ, УСЛУГ</t>
    </r>
  </si>
  <si>
    <t>на январь-декабрь 2013 года</t>
  </si>
  <si>
    <t>Наименование заказчика</t>
  </si>
  <si>
    <t>Открытое акционерное общество "Самарагаз"</t>
  </si>
  <si>
    <t>Адрес местонахождения заказчика</t>
  </si>
  <si>
    <t>443010, г.Самара, ул. Льва Толстого, 18а</t>
  </si>
  <si>
    <t>Телефон заказчика</t>
  </si>
  <si>
    <t>(846) 310-68-48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</si>
  <si>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</si>
  <si>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</si>
  <si>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</si>
  <si>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</si>
  <si>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</si>
  <si>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</si>
  <si>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</si>
  <si>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</si>
  <si>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</si>
  <si>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</si>
  <si>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</si>
  <si>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</si>
  <si>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</si>
  <si>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</si>
  <si>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</si>
  <si>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</si>
  <si>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</si>
  <si>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</si>
  <si>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</si>
  <si>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</si>
  <si>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</si>
  <si>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исполнения договора (месяц, год)</t>
  </si>
  <si>
    <t>да/нет</t>
  </si>
  <si>
    <t>(месяц, год)</t>
  </si>
  <si>
    <t>январь</t>
  </si>
  <si>
    <t>40.20.2</t>
  </si>
  <si>
    <t>Изготовление полиграфической продукции</t>
  </si>
  <si>
    <t xml:space="preserve">Печать по образцам на газетной бумаге,  согласно заявке. Форматы А3,А4,А5. Возможности переплёта, подборки, скрепки. Срок исполнения заказа 30дней со дня подписания завки. </t>
  </si>
  <si>
    <t>шт.</t>
  </si>
  <si>
    <t>Самарская область</t>
  </si>
  <si>
    <t>январь 2013г.</t>
  </si>
  <si>
    <t>декабрь 2013г.</t>
  </si>
  <si>
    <t>открытый запрос предложений</t>
  </si>
  <si>
    <t xml:space="preserve">да </t>
  </si>
  <si>
    <t>Техническая эксплуатация объектов ОГХ</t>
  </si>
  <si>
    <t>услуга</t>
  </si>
  <si>
    <t>январь 2014г.</t>
  </si>
  <si>
    <t>закупка у единственного поставщика</t>
  </si>
  <si>
    <t>нет</t>
  </si>
  <si>
    <t>40.20.2, 45.21.4</t>
  </si>
  <si>
    <t>Аренда объектов ОГХ</t>
  </si>
  <si>
    <t>Поставка серверного оборудования</t>
  </si>
  <si>
    <t>IBM Express x3650 M4, 2x Xeon E5-2650 2.0GHz 20M 8C 1600MHz (95W), 48GB (6x 8GB (2Rx4, 1.35V) 1333MHz LP RDIMM), O/B 2.5 HS SAS/SATA(4x Express 500GB 7.2K 6Gbps NL SAS 2.5 SFF G2HS HDD), M5110e(512MB flash), Multiburner, 2x750W HS PSU</t>
  </si>
  <si>
    <t>компл.</t>
  </si>
  <si>
    <t>Открытый запрос предложений</t>
  </si>
  <si>
    <t>да</t>
  </si>
  <si>
    <t>Поставка программного обеспечения</t>
  </si>
  <si>
    <t>Microsoft Office Standard 2010 Russian OLP NL,Microsoft Windows Server Standard 2012 Russian OLP NL 2Proc и другое ПО</t>
  </si>
  <si>
    <t>Тех.обслуживание орг. техники по Самарской области</t>
  </si>
  <si>
    <t>Тех.обслуживание орг. техники и заправка картриждей в управлениях организации расположенных на територии Самарской обл.</t>
  </si>
  <si>
    <t>усл.</t>
  </si>
  <si>
    <t>Установка пандуса с.Кр.Яр</t>
  </si>
  <si>
    <t>Выполнение согласно ГОСТ и СНиП</t>
  </si>
  <si>
    <t>работа</t>
  </si>
  <si>
    <t>март 2013г.</t>
  </si>
  <si>
    <t>февраль</t>
  </si>
  <si>
    <t>45.21.4</t>
  </si>
  <si>
    <t>Строительно-монтажные работы. с.Елховка от д.33 до д.16</t>
  </si>
  <si>
    <t>-</t>
  </si>
  <si>
    <t>февраль 2013г.</t>
  </si>
  <si>
    <t>июнь 2013г.</t>
  </si>
  <si>
    <t>Строительно-монтажные работы. с.Елховка от д.44 до ШГРП-120</t>
  </si>
  <si>
    <t>Геология п.Коммунарский</t>
  </si>
  <si>
    <t>март</t>
  </si>
  <si>
    <t>Проектные работы ШГРП№1</t>
  </si>
  <si>
    <t>июль 2013г.</t>
  </si>
  <si>
    <t>Строительно-монтажные работы ШГРП№13</t>
  </si>
  <si>
    <t>Проектные работы ОШГРП№44</t>
  </si>
  <si>
    <t>Проектные работы ШГРП Белозерки</t>
  </si>
  <si>
    <t>Проектные работы ШГРП Кр.Озеро</t>
  </si>
  <si>
    <t>Проектные работы  п.Коммунарский</t>
  </si>
  <si>
    <t>август 2013г.</t>
  </si>
  <si>
    <t>Строительно-монтажные работы ГРП№35</t>
  </si>
  <si>
    <t>Строительно-монтажные работы ГРП№4 с.Кр.Яр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</si>
  <si>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</t>
  </si>
  <si>
    <t>наличие лицензии</t>
  </si>
  <si>
    <t>март 2014г.</t>
  </si>
  <si>
    <t>май</t>
  </si>
  <si>
    <t>Проектные работы ГРП№4 с.Купино</t>
  </si>
  <si>
    <t>май 2013г.</t>
  </si>
  <si>
    <t>Проектные работы ШГРП№16 п.Безенчук</t>
  </si>
  <si>
    <t>Проектные работы ШГРП№5 п.Безенчук</t>
  </si>
  <si>
    <t>июль</t>
  </si>
  <si>
    <t>Экспертиза проекта ОШГРП№44</t>
  </si>
  <si>
    <t>сентябрь</t>
  </si>
  <si>
    <t>Экспертиза проекта ШГРП Белозерки</t>
  </si>
  <si>
    <t>Экспертиза проекта ШГРП Кр.Озеро</t>
  </si>
  <si>
    <t>август</t>
  </si>
  <si>
    <t>Экспертиза проекта п.Коммунарсккий</t>
  </si>
  <si>
    <t>октябрь</t>
  </si>
  <si>
    <t>Строительно-монтажные работы ШГРП№1</t>
  </si>
  <si>
    <t>декабрь</t>
  </si>
  <si>
    <t>Строительно-монтажные работы ОШГРП№44</t>
  </si>
  <si>
    <t>Строительно-монтажные работы ШГРП Белозерки</t>
  </si>
  <si>
    <t>Строительно-монтажные работы ШГРП Кр.Озеро</t>
  </si>
  <si>
    <t>ноябрь</t>
  </si>
  <si>
    <t xml:space="preserve"> Поставка ГСМ</t>
  </si>
  <si>
    <t>АИ 92, АИ 95, качество, количество АЗС, территориальная близость АЗС</t>
  </si>
  <si>
    <t>литр</t>
  </si>
  <si>
    <t>ноябрь 2013г.</t>
  </si>
  <si>
    <t>декабрь 2014г.</t>
  </si>
  <si>
    <t>Покупка конвертов</t>
  </si>
  <si>
    <t>Конверт Е65100 сил, размер 110х220, окно 45х90 правое, Гост 34-83 , изготовлен из офсетной бумаги, белизна которой не менее 96%.</t>
  </si>
  <si>
    <t>Бумага офисная</t>
  </si>
  <si>
    <t>Бумага А4,А3, HP Printing Paper</t>
  </si>
  <si>
    <t>пачка</t>
  </si>
  <si>
    <t>Контрольные пломбы</t>
  </si>
  <si>
    <t>ПК-91рх-3</t>
  </si>
  <si>
    <t>открытый запрос ценовых котировок</t>
  </si>
  <si>
    <t>Тех.обслуживание орг. техники по г. Самаре</t>
  </si>
  <si>
    <t>Тех.обслуживание орг. техники и заправка картриждей в Центральном здании ОАО Самарагаз и 6 службах ГРГ СЭГХ</t>
  </si>
  <si>
    <t>Самарская обл.</t>
  </si>
  <si>
    <t>___ ______________ 2013г.</t>
  </si>
  <si>
    <t xml:space="preserve">40.20.2, 45.21.4, 51.65.2,  51.47, 51.14.2, 71.21.1, 60.24.3, 71.10, 70.20.2, 71.34, 67.12.2      </t>
  </si>
  <si>
    <t>40.20.2, 45.21.4, 51.65.2,  51.47, 51.14.2, 71.21.1, 60.24.3, 71.10, 70.20.2, 71.34, 67.12.2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</si>
</sst>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.00_р_."/>
  </numFmts>
  <fonts count="22">
    <font>
      <sz val="10"/>
      <name val="Arial Cyr"/>
      <family val="0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9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sz val="9"/>
      <name val="Arial Cyr"/>
      <family val="0"/>
    </font>
    <font>
      <sz val="9"/>
      <color indexed="8"/>
      <name val="Arial Unicode MS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9"/>
      <name val="Times New Roman"/>
      <family val="1"/>
    </font>
    <font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justify" wrapText="1"/>
    </xf>
    <xf numFmtId="0" fontId="21" fillId="2" borderId="1" xfId="0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3" fontId="21" fillId="2" borderId="2" xfId="0" applyNumberFormat="1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14" fontId="21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2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2" fontId="13" fillId="0" borderId="6" xfId="0" applyNumberFormat="1" applyFont="1" applyBorder="1" applyAlignment="1">
      <alignment horizontal="center" vertical="center" textRotation="90" wrapText="1"/>
    </xf>
    <xf numFmtId="2" fontId="13" fillId="0" borderId="1" xfId="0" applyNumberFormat="1" applyFont="1" applyBorder="1" applyAlignment="1">
      <alignment horizontal="center" vertical="center" textRotation="90" wrapText="1"/>
    </xf>
    <xf numFmtId="2" fontId="13" fillId="0" borderId="5" xfId="0" applyNumberFormat="1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61">
      <selection activeCell="D65" sqref="D65"/>
    </sheetView>
  </sheetViews>
  <sheetFormatPr defaultColWidth="9.00390625" defaultRowHeight="12.75"/>
  <cols>
    <col min="1" max="1" width="8.875" style="42" customWidth="1"/>
    <col min="2" max="2" width="9.125" style="43" customWidth="1"/>
    <col min="3" max="3" width="8.875" style="42" customWidth="1"/>
    <col min="4" max="4" width="18.875" style="42" customWidth="1"/>
    <col min="5" max="5" width="15.75390625" style="42" customWidth="1"/>
    <col min="6" max="6" width="9.25390625" style="0" bestFit="1" customWidth="1"/>
    <col min="8" max="8" width="12.625" style="42" customWidth="1"/>
    <col min="9" max="9" width="12.25390625" style="42" bestFit="1" customWidth="1"/>
    <col min="10" max="10" width="11.75390625" style="42" customWidth="1"/>
    <col min="11" max="11" width="13.875" style="42" customWidth="1"/>
    <col min="12" max="12" width="14.125" style="42" customWidth="1"/>
    <col min="13" max="13" width="13.75390625" style="42" customWidth="1"/>
    <col min="14" max="14" width="13.00390625" style="42" customWidth="1"/>
    <col min="15" max="15" width="10.00390625" style="0" customWidth="1"/>
  </cols>
  <sheetData>
    <row r="1" spans="1:15" s="11" customFormat="1" ht="2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11" customFormat="1" ht="12.75">
      <c r="A2" s="1"/>
      <c r="B2" s="1"/>
      <c r="C2" s="1"/>
      <c r="D2" s="1"/>
      <c r="E2" s="1"/>
      <c r="F2" s="1"/>
      <c r="G2" s="1"/>
      <c r="H2" s="1"/>
      <c r="I2" s="1"/>
      <c r="J2" s="2"/>
      <c r="K2" s="54" t="s">
        <v>1</v>
      </c>
      <c r="L2" s="55"/>
      <c r="M2" s="55"/>
      <c r="N2" s="55"/>
      <c r="O2" s="55"/>
    </row>
    <row r="3" spans="1:15" s="11" customFormat="1" ht="18.75">
      <c r="A3" s="1"/>
      <c r="B3" s="1"/>
      <c r="C3" s="1"/>
      <c r="D3" s="1"/>
      <c r="E3" s="1"/>
      <c r="F3" s="1"/>
      <c r="G3" s="1"/>
      <c r="H3" s="1"/>
      <c r="I3" s="1"/>
      <c r="J3" s="2"/>
      <c r="K3" s="3"/>
      <c r="L3" s="4"/>
      <c r="M3" s="4"/>
      <c r="N3" s="4"/>
      <c r="O3" s="4"/>
    </row>
    <row r="4" spans="1:15" s="11" customFormat="1" ht="14.25">
      <c r="A4" s="1"/>
      <c r="B4" s="1"/>
      <c r="C4" s="1"/>
      <c r="D4" s="1"/>
      <c r="E4" s="1"/>
      <c r="F4" s="1"/>
      <c r="G4" s="1"/>
      <c r="H4" s="1"/>
      <c r="I4" s="1"/>
      <c r="J4" s="2"/>
      <c r="K4" s="56" t="s">
        <v>2</v>
      </c>
      <c r="L4" s="55"/>
      <c r="M4" s="55"/>
      <c r="N4" s="55"/>
      <c r="O4" s="55"/>
    </row>
    <row r="5" spans="1:15" s="11" customFormat="1" ht="12.75">
      <c r="A5" s="5"/>
      <c r="B5" s="6"/>
      <c r="C5" s="6"/>
      <c r="D5" s="6"/>
      <c r="E5" s="5"/>
      <c r="F5" s="5"/>
      <c r="G5" s="5"/>
      <c r="H5" s="5"/>
      <c r="I5" s="5"/>
      <c r="J5" s="7"/>
      <c r="K5" s="8"/>
      <c r="L5" s="7"/>
      <c r="M5" s="7"/>
      <c r="N5" s="5"/>
      <c r="O5" s="5"/>
    </row>
    <row r="6" spans="1:15" s="11" customFormat="1" ht="18.75">
      <c r="A6" s="5"/>
      <c r="B6" s="6"/>
      <c r="C6" s="6"/>
      <c r="D6" s="6"/>
      <c r="E6" s="5"/>
      <c r="F6" s="5"/>
      <c r="G6" s="5"/>
      <c r="H6" s="5"/>
      <c r="I6" s="5"/>
      <c r="J6" s="7"/>
      <c r="K6" s="8"/>
      <c r="L6" s="57" t="s">
        <v>123</v>
      </c>
      <c r="M6" s="58"/>
      <c r="N6" s="58"/>
      <c r="O6" s="5"/>
    </row>
    <row r="7" spans="1:14" s="11" customFormat="1" ht="12.75">
      <c r="A7" s="9"/>
      <c r="B7" s="10"/>
      <c r="C7" s="9"/>
      <c r="D7" s="9"/>
      <c r="E7" s="9"/>
      <c r="H7" s="9"/>
      <c r="I7" s="9"/>
      <c r="J7" s="9"/>
      <c r="K7" s="9"/>
      <c r="L7" s="9"/>
      <c r="M7" s="9"/>
      <c r="N7" s="9"/>
    </row>
    <row r="8" spans="1:15" s="11" customFormat="1" ht="15.75">
      <c r="A8" s="59" t="s">
        <v>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s="11" customFormat="1" ht="20.25" customHeight="1">
      <c r="A9" s="60" t="s">
        <v>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4" s="11" customFormat="1" ht="12.75">
      <c r="A10" s="9"/>
      <c r="B10" s="10"/>
      <c r="C10" s="9"/>
      <c r="D10" s="9"/>
      <c r="E10" s="9"/>
      <c r="H10" s="9"/>
      <c r="I10" s="9"/>
      <c r="J10" s="9"/>
      <c r="K10" s="9"/>
      <c r="L10" s="9"/>
      <c r="M10" s="9"/>
      <c r="N10" s="9"/>
    </row>
    <row r="11" spans="1:15" s="12" customFormat="1" ht="15.75">
      <c r="A11" s="62" t="s">
        <v>5</v>
      </c>
      <c r="B11" s="62"/>
      <c r="C11" s="62"/>
      <c r="D11" s="62"/>
      <c r="E11" s="62" t="s">
        <v>6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s="12" customFormat="1" ht="15.75">
      <c r="A12" s="62" t="s">
        <v>7</v>
      </c>
      <c r="B12" s="63"/>
      <c r="C12" s="63"/>
      <c r="D12" s="63"/>
      <c r="E12" s="63" t="s">
        <v>8</v>
      </c>
      <c r="F12" s="63"/>
      <c r="G12" s="63"/>
      <c r="H12" s="63"/>
      <c r="I12" s="63"/>
      <c r="J12" s="63"/>
      <c r="K12" s="63"/>
      <c r="L12" s="63"/>
      <c r="M12" s="63"/>
      <c r="N12" s="63"/>
      <c r="O12" s="62"/>
    </row>
    <row r="13" spans="1:15" s="12" customFormat="1" ht="15.75">
      <c r="A13" s="62" t="s">
        <v>9</v>
      </c>
      <c r="B13" s="62"/>
      <c r="C13" s="62"/>
      <c r="D13" s="62"/>
      <c r="E13" s="62" t="s">
        <v>10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5" s="13" customFormat="1" ht="15.75">
      <c r="A14" s="64" t="s">
        <v>11</v>
      </c>
      <c r="B14" s="64"/>
      <c r="C14" s="64"/>
      <c r="D14" s="64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5" s="13" customFormat="1" ht="15.75">
      <c r="A15" s="64" t="s">
        <v>12</v>
      </c>
      <c r="B15" s="64"/>
      <c r="C15" s="64"/>
      <c r="D15" s="64"/>
      <c r="E15" s="64">
        <v>6315223001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5" s="13" customFormat="1" ht="15.75">
      <c r="A16" s="64" t="s">
        <v>13</v>
      </c>
      <c r="B16" s="64"/>
      <c r="C16" s="64"/>
      <c r="D16" s="64"/>
      <c r="E16" s="66">
        <v>631501001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5" s="12" customFormat="1" ht="16.5" thickBot="1">
      <c r="A17" s="62" t="s">
        <v>14</v>
      </c>
      <c r="B17" s="62"/>
      <c r="C17" s="62"/>
      <c r="D17" s="62"/>
      <c r="E17" s="62">
        <v>36401000000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3.5" customHeight="1">
      <c r="A18" s="67" t="s">
        <v>15</v>
      </c>
      <c r="B18" s="70" t="s">
        <v>16</v>
      </c>
      <c r="C18" s="73" t="s">
        <v>17</v>
      </c>
      <c r="D18" s="51" t="s">
        <v>18</v>
      </c>
      <c r="E18" s="51"/>
      <c r="F18" s="51"/>
      <c r="G18" s="51"/>
      <c r="H18" s="51"/>
      <c r="I18" s="51"/>
      <c r="J18" s="51"/>
      <c r="K18" s="51"/>
      <c r="L18" s="51"/>
      <c r="M18" s="51"/>
      <c r="N18" s="51" t="s">
        <v>19</v>
      </c>
      <c r="O18" s="83" t="s">
        <v>20</v>
      </c>
    </row>
    <row r="19" spans="1:15" ht="37.5" customHeight="1">
      <c r="A19" s="68"/>
      <c r="B19" s="71"/>
      <c r="C19" s="74"/>
      <c r="D19" s="76" t="s">
        <v>21</v>
      </c>
      <c r="E19" s="76" t="s">
        <v>22</v>
      </c>
      <c r="F19" s="76" t="s">
        <v>23</v>
      </c>
      <c r="G19" s="76"/>
      <c r="H19" s="76" t="s">
        <v>24</v>
      </c>
      <c r="I19" s="76" t="s">
        <v>25</v>
      </c>
      <c r="J19" s="76"/>
      <c r="K19" s="76" t="s">
        <v>26</v>
      </c>
      <c r="L19" s="76" t="s">
        <v>27</v>
      </c>
      <c r="M19" s="76"/>
      <c r="N19" s="76"/>
      <c r="O19" s="78"/>
    </row>
    <row r="20" spans="1:15" ht="60">
      <c r="A20" s="68"/>
      <c r="B20" s="71"/>
      <c r="C20" s="74"/>
      <c r="D20" s="76"/>
      <c r="E20" s="76"/>
      <c r="F20" s="74" t="s">
        <v>28</v>
      </c>
      <c r="G20" s="74" t="s">
        <v>29</v>
      </c>
      <c r="H20" s="76"/>
      <c r="I20" s="74" t="s">
        <v>30</v>
      </c>
      <c r="J20" s="74" t="s">
        <v>29</v>
      </c>
      <c r="K20" s="76"/>
      <c r="L20" s="14" t="s">
        <v>31</v>
      </c>
      <c r="M20" s="76" t="s">
        <v>32</v>
      </c>
      <c r="N20" s="76"/>
      <c r="O20" s="78" t="s">
        <v>33</v>
      </c>
    </row>
    <row r="21" spans="1:15" ht="18" customHeight="1" thickBot="1">
      <c r="A21" s="69"/>
      <c r="B21" s="72"/>
      <c r="C21" s="75"/>
      <c r="D21" s="77"/>
      <c r="E21" s="77"/>
      <c r="F21" s="75"/>
      <c r="G21" s="75"/>
      <c r="H21" s="77"/>
      <c r="I21" s="75"/>
      <c r="J21" s="75"/>
      <c r="K21" s="77"/>
      <c r="L21" s="50" t="s">
        <v>34</v>
      </c>
      <c r="M21" s="77"/>
      <c r="N21" s="77"/>
      <c r="O21" s="79"/>
    </row>
    <row r="22" spans="1:15" ht="13.5">
      <c r="A22" s="44">
        <v>1</v>
      </c>
      <c r="B22" s="45">
        <v>2</v>
      </c>
      <c r="C22" s="45">
        <v>3</v>
      </c>
      <c r="D22" s="45">
        <v>4</v>
      </c>
      <c r="E22" s="45">
        <v>5</v>
      </c>
      <c r="F22" s="44">
        <v>6</v>
      </c>
      <c r="G22" s="45">
        <v>7</v>
      </c>
      <c r="H22" s="46">
        <v>8</v>
      </c>
      <c r="I22" s="44">
        <v>9</v>
      </c>
      <c r="J22" s="45">
        <v>10</v>
      </c>
      <c r="K22" s="46">
        <v>11</v>
      </c>
      <c r="L22" s="47">
        <v>12</v>
      </c>
      <c r="M22" s="47">
        <v>13</v>
      </c>
      <c r="N22" s="48">
        <v>14</v>
      </c>
      <c r="O22" s="49">
        <v>15</v>
      </c>
    </row>
    <row r="23" spans="1:15" ht="17.25" customHeight="1">
      <c r="A23" s="80" t="s">
        <v>35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/>
    </row>
    <row r="24" spans="1:15" ht="144">
      <c r="A24" s="15">
        <v>1</v>
      </c>
      <c r="B24" s="16" t="s">
        <v>36</v>
      </c>
      <c r="C24" s="16">
        <v>2220000</v>
      </c>
      <c r="D24" s="16" t="s">
        <v>37</v>
      </c>
      <c r="E24" s="16" t="s">
        <v>38</v>
      </c>
      <c r="F24" s="17">
        <v>796</v>
      </c>
      <c r="G24" s="16" t="s">
        <v>39</v>
      </c>
      <c r="H24" s="18">
        <v>1887515</v>
      </c>
      <c r="I24" s="17">
        <v>36</v>
      </c>
      <c r="J24" s="16" t="s">
        <v>40</v>
      </c>
      <c r="K24" s="19">
        <v>2445056.58</v>
      </c>
      <c r="L24" s="20" t="s">
        <v>41</v>
      </c>
      <c r="M24" s="20" t="s">
        <v>42</v>
      </c>
      <c r="N24" s="21" t="s">
        <v>43</v>
      </c>
      <c r="O24" s="22" t="s">
        <v>44</v>
      </c>
    </row>
    <row r="25" spans="1:15" ht="36">
      <c r="A25" s="15">
        <v>2</v>
      </c>
      <c r="B25" s="16" t="s">
        <v>36</v>
      </c>
      <c r="C25" s="16">
        <v>9440000</v>
      </c>
      <c r="D25" s="16" t="s">
        <v>45</v>
      </c>
      <c r="E25" s="16"/>
      <c r="F25" s="17"/>
      <c r="G25" s="23" t="s">
        <v>46</v>
      </c>
      <c r="H25" s="24">
        <v>12567</v>
      </c>
      <c r="I25" s="17">
        <v>36</v>
      </c>
      <c r="J25" s="16" t="s">
        <v>40</v>
      </c>
      <c r="K25" s="19">
        <v>143293690</v>
      </c>
      <c r="L25" s="20" t="s">
        <v>41</v>
      </c>
      <c r="M25" s="20" t="s">
        <v>47</v>
      </c>
      <c r="N25" s="21" t="s">
        <v>48</v>
      </c>
      <c r="O25" s="22" t="s">
        <v>49</v>
      </c>
    </row>
    <row r="26" spans="1:15" ht="36">
      <c r="A26" s="15">
        <v>3</v>
      </c>
      <c r="B26" s="16" t="s">
        <v>50</v>
      </c>
      <c r="C26" s="16">
        <v>7129000</v>
      </c>
      <c r="D26" s="16" t="s">
        <v>51</v>
      </c>
      <c r="E26" s="16"/>
      <c r="F26" s="17"/>
      <c r="G26" s="23" t="s">
        <v>46</v>
      </c>
      <c r="H26" s="24">
        <v>1</v>
      </c>
      <c r="I26" s="17">
        <v>36</v>
      </c>
      <c r="J26" s="16" t="s">
        <v>40</v>
      </c>
      <c r="K26" s="25">
        <v>101479980</v>
      </c>
      <c r="L26" s="20" t="s">
        <v>41</v>
      </c>
      <c r="M26" s="20" t="s">
        <v>47</v>
      </c>
      <c r="N26" s="21" t="s">
        <v>48</v>
      </c>
      <c r="O26" s="26" t="s">
        <v>49</v>
      </c>
    </row>
    <row r="27" spans="1:15" ht="192">
      <c r="A27" s="15">
        <v>4</v>
      </c>
      <c r="B27" s="16" t="s">
        <v>50</v>
      </c>
      <c r="C27" s="16">
        <v>52390000</v>
      </c>
      <c r="D27" s="16" t="s">
        <v>52</v>
      </c>
      <c r="E27" s="27" t="s">
        <v>53</v>
      </c>
      <c r="F27" s="17">
        <v>839</v>
      </c>
      <c r="G27" s="16" t="s">
        <v>54</v>
      </c>
      <c r="H27" s="18">
        <v>1</v>
      </c>
      <c r="I27" s="17">
        <v>36</v>
      </c>
      <c r="J27" s="16" t="s">
        <v>40</v>
      </c>
      <c r="K27" s="18">
        <v>316240</v>
      </c>
      <c r="L27" s="20" t="s">
        <v>41</v>
      </c>
      <c r="M27" s="20">
        <v>41334</v>
      </c>
      <c r="N27" s="21" t="s">
        <v>55</v>
      </c>
      <c r="O27" s="22" t="s">
        <v>56</v>
      </c>
    </row>
    <row r="28" spans="1:15" ht="132">
      <c r="A28" s="15">
        <v>5</v>
      </c>
      <c r="B28" s="16" t="s">
        <v>124</v>
      </c>
      <c r="C28" s="16">
        <v>52390000</v>
      </c>
      <c r="D28" s="16" t="s">
        <v>57</v>
      </c>
      <c r="E28" s="27" t="s">
        <v>58</v>
      </c>
      <c r="F28" s="17">
        <v>796</v>
      </c>
      <c r="G28" s="16" t="s">
        <v>39</v>
      </c>
      <c r="H28" s="18">
        <v>70</v>
      </c>
      <c r="I28" s="17">
        <v>36</v>
      </c>
      <c r="J28" s="16" t="s">
        <v>40</v>
      </c>
      <c r="K28" s="18">
        <v>1115000</v>
      </c>
      <c r="L28" s="20" t="s">
        <v>41</v>
      </c>
      <c r="M28" s="20">
        <v>41334</v>
      </c>
      <c r="N28" s="21" t="s">
        <v>55</v>
      </c>
      <c r="O28" s="22" t="s">
        <v>56</v>
      </c>
    </row>
    <row r="29" spans="1:15" ht="132">
      <c r="A29" s="15">
        <v>6</v>
      </c>
      <c r="B29" s="16" t="s">
        <v>125</v>
      </c>
      <c r="C29" s="16">
        <v>7250000</v>
      </c>
      <c r="D29" s="16" t="s">
        <v>59</v>
      </c>
      <c r="E29" s="27" t="s">
        <v>60</v>
      </c>
      <c r="F29" s="17"/>
      <c r="G29" s="16" t="s">
        <v>61</v>
      </c>
      <c r="H29" s="18">
        <v>1</v>
      </c>
      <c r="I29" s="17">
        <v>36</v>
      </c>
      <c r="J29" s="16" t="s">
        <v>40</v>
      </c>
      <c r="K29" s="18">
        <f>1400000</f>
        <v>1400000</v>
      </c>
      <c r="L29" s="20" t="s">
        <v>41</v>
      </c>
      <c r="M29" s="20">
        <v>42339</v>
      </c>
      <c r="N29" s="21" t="s">
        <v>55</v>
      </c>
      <c r="O29" s="22" t="s">
        <v>56</v>
      </c>
    </row>
    <row r="30" spans="1:15" ht="132">
      <c r="A30" s="15">
        <v>7</v>
      </c>
      <c r="B30" s="16" t="s">
        <v>125</v>
      </c>
      <c r="C30" s="23">
        <v>4500000</v>
      </c>
      <c r="D30" s="16" t="s">
        <v>62</v>
      </c>
      <c r="E30" s="16" t="s">
        <v>63</v>
      </c>
      <c r="F30" s="17"/>
      <c r="G30" s="28" t="s">
        <v>64</v>
      </c>
      <c r="H30" s="29">
        <v>1</v>
      </c>
      <c r="I30" s="17">
        <v>36</v>
      </c>
      <c r="J30" s="16" t="s">
        <v>40</v>
      </c>
      <c r="K30" s="19">
        <v>366583.14</v>
      </c>
      <c r="L30" s="20" t="s">
        <v>41</v>
      </c>
      <c r="M30" s="20" t="s">
        <v>65</v>
      </c>
      <c r="N30" s="21" t="s">
        <v>43</v>
      </c>
      <c r="O30" s="22" t="s">
        <v>49</v>
      </c>
    </row>
    <row r="31" spans="1:15" ht="17.25" customHeight="1">
      <c r="A31" s="80" t="s">
        <v>66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2"/>
    </row>
    <row r="32" spans="1:15" ht="48">
      <c r="A32" s="15">
        <v>8</v>
      </c>
      <c r="B32" s="16" t="s">
        <v>67</v>
      </c>
      <c r="C32" s="16">
        <v>4530450</v>
      </c>
      <c r="D32" s="28" t="s">
        <v>68</v>
      </c>
      <c r="E32" s="16" t="s">
        <v>63</v>
      </c>
      <c r="F32" s="16" t="s">
        <v>69</v>
      </c>
      <c r="G32" s="16" t="s">
        <v>64</v>
      </c>
      <c r="H32" s="18">
        <v>1</v>
      </c>
      <c r="I32" s="15">
        <v>36</v>
      </c>
      <c r="J32" s="16" t="s">
        <v>40</v>
      </c>
      <c r="K32" s="18">
        <v>3000000</v>
      </c>
      <c r="L32" s="30" t="s">
        <v>70</v>
      </c>
      <c r="M32" s="30" t="s">
        <v>71</v>
      </c>
      <c r="N32" s="21" t="s">
        <v>43</v>
      </c>
      <c r="O32" s="22" t="s">
        <v>49</v>
      </c>
    </row>
    <row r="33" spans="1:15" ht="48">
      <c r="A33" s="15">
        <v>9</v>
      </c>
      <c r="B33" s="16" t="s">
        <v>67</v>
      </c>
      <c r="C33" s="16">
        <v>4530450</v>
      </c>
      <c r="D33" s="28" t="s">
        <v>72</v>
      </c>
      <c r="E33" s="16" t="s">
        <v>63</v>
      </c>
      <c r="F33" s="16" t="s">
        <v>69</v>
      </c>
      <c r="G33" s="16" t="s">
        <v>64</v>
      </c>
      <c r="H33" s="18">
        <v>1</v>
      </c>
      <c r="I33" s="15">
        <v>36</v>
      </c>
      <c r="J33" s="16" t="s">
        <v>40</v>
      </c>
      <c r="K33" s="18">
        <v>2700000</v>
      </c>
      <c r="L33" s="30" t="s">
        <v>70</v>
      </c>
      <c r="M33" s="30" t="s">
        <v>71</v>
      </c>
      <c r="N33" s="21" t="s">
        <v>43</v>
      </c>
      <c r="O33" s="22" t="s">
        <v>49</v>
      </c>
    </row>
    <row r="34" spans="1:15" ht="36">
      <c r="A34" s="15">
        <v>10</v>
      </c>
      <c r="B34" s="16" t="s">
        <v>67</v>
      </c>
      <c r="C34" s="16">
        <v>7420000</v>
      </c>
      <c r="D34" s="28" t="s">
        <v>73</v>
      </c>
      <c r="E34" s="16" t="s">
        <v>63</v>
      </c>
      <c r="F34" s="16" t="s">
        <v>69</v>
      </c>
      <c r="G34" s="16" t="s">
        <v>64</v>
      </c>
      <c r="H34" s="18">
        <v>1</v>
      </c>
      <c r="I34" s="15">
        <v>36</v>
      </c>
      <c r="J34" s="16" t="s">
        <v>40</v>
      </c>
      <c r="K34" s="18">
        <v>300000</v>
      </c>
      <c r="L34" s="30" t="s">
        <v>70</v>
      </c>
      <c r="M34" s="30" t="s">
        <v>65</v>
      </c>
      <c r="N34" s="21" t="s">
        <v>43</v>
      </c>
      <c r="O34" s="22" t="s">
        <v>49</v>
      </c>
    </row>
    <row r="35" spans="1:15" ht="17.25" customHeight="1">
      <c r="A35" s="80" t="s">
        <v>74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2"/>
    </row>
    <row r="36" spans="1:15" ht="36">
      <c r="A36" s="15">
        <v>11</v>
      </c>
      <c r="B36" s="16" t="s">
        <v>67</v>
      </c>
      <c r="C36" s="16">
        <v>4560000</v>
      </c>
      <c r="D36" s="28" t="s">
        <v>75</v>
      </c>
      <c r="E36" s="16" t="s">
        <v>63</v>
      </c>
      <c r="F36" s="16" t="s">
        <v>69</v>
      </c>
      <c r="G36" s="16" t="s">
        <v>64</v>
      </c>
      <c r="H36" s="18">
        <v>1</v>
      </c>
      <c r="I36" s="15">
        <v>36</v>
      </c>
      <c r="J36" s="16" t="s">
        <v>40</v>
      </c>
      <c r="K36" s="18">
        <v>150000</v>
      </c>
      <c r="L36" s="30" t="s">
        <v>65</v>
      </c>
      <c r="M36" s="30" t="s">
        <v>76</v>
      </c>
      <c r="N36" s="21" t="s">
        <v>43</v>
      </c>
      <c r="O36" s="22" t="s">
        <v>49</v>
      </c>
    </row>
    <row r="37" spans="1:15" ht="36">
      <c r="A37" s="15">
        <v>12</v>
      </c>
      <c r="B37" s="16" t="s">
        <v>67</v>
      </c>
      <c r="C37" s="16">
        <v>4530450</v>
      </c>
      <c r="D37" s="28" t="s">
        <v>77</v>
      </c>
      <c r="E37" s="16" t="s">
        <v>63</v>
      </c>
      <c r="F37" s="16" t="s">
        <v>69</v>
      </c>
      <c r="G37" s="16" t="s">
        <v>64</v>
      </c>
      <c r="H37" s="18">
        <v>1</v>
      </c>
      <c r="I37" s="15">
        <v>36</v>
      </c>
      <c r="J37" s="16" t="s">
        <v>40</v>
      </c>
      <c r="K37" s="18">
        <v>500000</v>
      </c>
      <c r="L37" s="30" t="s">
        <v>65</v>
      </c>
      <c r="M37" s="30" t="s">
        <v>76</v>
      </c>
      <c r="N37" s="21" t="s">
        <v>43</v>
      </c>
      <c r="O37" s="22" t="s">
        <v>49</v>
      </c>
    </row>
    <row r="38" spans="1:15" ht="36">
      <c r="A38" s="15">
        <v>13</v>
      </c>
      <c r="B38" s="16" t="s">
        <v>67</v>
      </c>
      <c r="C38" s="16">
        <v>4560000</v>
      </c>
      <c r="D38" s="28" t="s">
        <v>78</v>
      </c>
      <c r="E38" s="16" t="s">
        <v>63</v>
      </c>
      <c r="F38" s="16" t="s">
        <v>69</v>
      </c>
      <c r="G38" s="16" t="s">
        <v>64</v>
      </c>
      <c r="H38" s="18">
        <v>1</v>
      </c>
      <c r="I38" s="15">
        <v>36</v>
      </c>
      <c r="J38" s="16" t="s">
        <v>40</v>
      </c>
      <c r="K38" s="18">
        <v>150000</v>
      </c>
      <c r="L38" s="30" t="s">
        <v>65</v>
      </c>
      <c r="M38" s="30" t="s">
        <v>76</v>
      </c>
      <c r="N38" s="21" t="s">
        <v>43</v>
      </c>
      <c r="O38" s="22" t="s">
        <v>49</v>
      </c>
    </row>
    <row r="39" spans="1:15" ht="36">
      <c r="A39" s="15">
        <v>14</v>
      </c>
      <c r="B39" s="16" t="s">
        <v>67</v>
      </c>
      <c r="C39" s="16">
        <v>4560000</v>
      </c>
      <c r="D39" s="28" t="s">
        <v>79</v>
      </c>
      <c r="E39" s="16" t="s">
        <v>63</v>
      </c>
      <c r="F39" s="16" t="s">
        <v>69</v>
      </c>
      <c r="G39" s="16" t="s">
        <v>64</v>
      </c>
      <c r="H39" s="18">
        <v>1</v>
      </c>
      <c r="I39" s="15">
        <v>36</v>
      </c>
      <c r="J39" s="16" t="s">
        <v>40</v>
      </c>
      <c r="K39" s="18">
        <v>150000</v>
      </c>
      <c r="L39" s="30" t="s">
        <v>65</v>
      </c>
      <c r="M39" s="30" t="s">
        <v>76</v>
      </c>
      <c r="N39" s="21" t="s">
        <v>43</v>
      </c>
      <c r="O39" s="22" t="s">
        <v>49</v>
      </c>
    </row>
    <row r="40" spans="1:15" ht="36">
      <c r="A40" s="15">
        <v>15</v>
      </c>
      <c r="B40" s="16" t="s">
        <v>67</v>
      </c>
      <c r="C40" s="16">
        <v>4560000</v>
      </c>
      <c r="D40" s="28" t="s">
        <v>80</v>
      </c>
      <c r="E40" s="16" t="s">
        <v>63</v>
      </c>
      <c r="F40" s="16" t="s">
        <v>69</v>
      </c>
      <c r="G40" s="16" t="s">
        <v>64</v>
      </c>
      <c r="H40" s="18">
        <v>1</v>
      </c>
      <c r="I40" s="15">
        <v>36</v>
      </c>
      <c r="J40" s="16" t="s">
        <v>40</v>
      </c>
      <c r="K40" s="18">
        <v>150000</v>
      </c>
      <c r="L40" s="30" t="s">
        <v>65</v>
      </c>
      <c r="M40" s="30" t="s">
        <v>76</v>
      </c>
      <c r="N40" s="21" t="s">
        <v>43</v>
      </c>
      <c r="O40" s="22" t="s">
        <v>49</v>
      </c>
    </row>
    <row r="41" spans="1:15" ht="36">
      <c r="A41" s="15">
        <v>16</v>
      </c>
      <c r="B41" s="16" t="s">
        <v>67</v>
      </c>
      <c r="C41" s="31">
        <v>4560000</v>
      </c>
      <c r="D41" s="28" t="s">
        <v>81</v>
      </c>
      <c r="E41" s="16" t="s">
        <v>63</v>
      </c>
      <c r="F41" s="16" t="s">
        <v>69</v>
      </c>
      <c r="G41" s="16" t="s">
        <v>64</v>
      </c>
      <c r="H41" s="32">
        <v>1</v>
      </c>
      <c r="I41" s="15">
        <v>36</v>
      </c>
      <c r="J41" s="16" t="s">
        <v>40</v>
      </c>
      <c r="K41" s="32">
        <v>600000</v>
      </c>
      <c r="L41" s="30" t="s">
        <v>65</v>
      </c>
      <c r="M41" s="33" t="s">
        <v>82</v>
      </c>
      <c r="N41" s="21" t="s">
        <v>43</v>
      </c>
      <c r="O41" s="22" t="s">
        <v>49</v>
      </c>
    </row>
    <row r="42" spans="1:15" ht="36">
      <c r="A42" s="15">
        <v>17</v>
      </c>
      <c r="B42" s="16" t="s">
        <v>67</v>
      </c>
      <c r="C42" s="16">
        <v>4530450</v>
      </c>
      <c r="D42" s="28" t="s">
        <v>83</v>
      </c>
      <c r="E42" s="16" t="s">
        <v>63</v>
      </c>
      <c r="F42" s="16" t="s">
        <v>69</v>
      </c>
      <c r="G42" s="16" t="s">
        <v>64</v>
      </c>
      <c r="H42" s="32">
        <v>1</v>
      </c>
      <c r="I42" s="15">
        <v>36</v>
      </c>
      <c r="J42" s="16" t="s">
        <v>40</v>
      </c>
      <c r="K42" s="18">
        <v>700000</v>
      </c>
      <c r="L42" s="30" t="s">
        <v>65</v>
      </c>
      <c r="M42" s="30" t="s">
        <v>76</v>
      </c>
      <c r="N42" s="21" t="s">
        <v>43</v>
      </c>
      <c r="O42" s="22" t="s">
        <v>49</v>
      </c>
    </row>
    <row r="43" spans="1:15" ht="36">
      <c r="A43" s="15">
        <v>18</v>
      </c>
      <c r="B43" s="16" t="s">
        <v>67</v>
      </c>
      <c r="C43" s="16">
        <v>4530450</v>
      </c>
      <c r="D43" s="28" t="s">
        <v>84</v>
      </c>
      <c r="E43" s="16" t="s">
        <v>63</v>
      </c>
      <c r="F43" s="16" t="s">
        <v>69</v>
      </c>
      <c r="G43" s="16" t="s">
        <v>64</v>
      </c>
      <c r="H43" s="32">
        <v>1</v>
      </c>
      <c r="I43" s="15">
        <v>36</v>
      </c>
      <c r="J43" s="16" t="s">
        <v>40</v>
      </c>
      <c r="K43" s="18">
        <v>700000</v>
      </c>
      <c r="L43" s="30" t="s">
        <v>65</v>
      </c>
      <c r="M43" s="30" t="s">
        <v>76</v>
      </c>
      <c r="N43" s="21" t="s">
        <v>43</v>
      </c>
      <c r="O43" s="22" t="s">
        <v>49</v>
      </c>
    </row>
    <row r="44" spans="1:15" ht="108">
      <c r="A44" s="15">
        <v>19</v>
      </c>
      <c r="B44" s="16" t="s">
        <v>36</v>
      </c>
      <c r="C44" s="16">
        <v>6613000</v>
      </c>
      <c r="D44" s="34" t="s">
        <v>85</v>
      </c>
      <c r="E44" s="16" t="s">
        <v>86</v>
      </c>
      <c r="F44" s="16" t="s">
        <v>69</v>
      </c>
      <c r="G44" s="16" t="s">
        <v>46</v>
      </c>
      <c r="H44" s="18">
        <v>1</v>
      </c>
      <c r="I44" s="15">
        <v>36</v>
      </c>
      <c r="J44" s="16" t="s">
        <v>40</v>
      </c>
      <c r="K44" s="18">
        <v>900000</v>
      </c>
      <c r="L44" s="30" t="s">
        <v>65</v>
      </c>
      <c r="M44" s="30" t="s">
        <v>87</v>
      </c>
      <c r="N44" s="21" t="s">
        <v>48</v>
      </c>
      <c r="O44" s="22" t="s">
        <v>49</v>
      </c>
    </row>
    <row r="45" spans="1:15" ht="15.75">
      <c r="A45" s="80" t="s">
        <v>88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2"/>
    </row>
    <row r="46" spans="1:15" ht="36">
      <c r="A46" s="15">
        <v>20</v>
      </c>
      <c r="B46" s="16" t="s">
        <v>67</v>
      </c>
      <c r="C46" s="16">
        <v>4560000</v>
      </c>
      <c r="D46" s="28" t="s">
        <v>89</v>
      </c>
      <c r="E46" s="16" t="s">
        <v>63</v>
      </c>
      <c r="F46" s="16" t="s">
        <v>69</v>
      </c>
      <c r="G46" s="16" t="s">
        <v>64</v>
      </c>
      <c r="H46" s="18">
        <v>1</v>
      </c>
      <c r="I46" s="15">
        <v>36</v>
      </c>
      <c r="J46" s="16" t="s">
        <v>40</v>
      </c>
      <c r="K46" s="18">
        <v>400000</v>
      </c>
      <c r="L46" s="30" t="s">
        <v>90</v>
      </c>
      <c r="M46" s="30" t="s">
        <v>82</v>
      </c>
      <c r="N46" s="21" t="s">
        <v>43</v>
      </c>
      <c r="O46" s="22" t="s">
        <v>49</v>
      </c>
    </row>
    <row r="47" spans="1:15" ht="36">
      <c r="A47" s="15">
        <v>21</v>
      </c>
      <c r="B47" s="16" t="s">
        <v>67</v>
      </c>
      <c r="C47" s="16">
        <v>4560000</v>
      </c>
      <c r="D47" s="28" t="s">
        <v>91</v>
      </c>
      <c r="E47" s="16" t="s">
        <v>63</v>
      </c>
      <c r="F47" s="16" t="s">
        <v>69</v>
      </c>
      <c r="G47" s="16" t="s">
        <v>64</v>
      </c>
      <c r="H47" s="18">
        <v>1</v>
      </c>
      <c r="I47" s="15">
        <v>36</v>
      </c>
      <c r="J47" s="16" t="s">
        <v>40</v>
      </c>
      <c r="K47" s="18">
        <v>200000</v>
      </c>
      <c r="L47" s="30" t="s">
        <v>90</v>
      </c>
      <c r="M47" s="30" t="s">
        <v>82</v>
      </c>
      <c r="N47" s="21" t="s">
        <v>43</v>
      </c>
      <c r="O47" s="22" t="s">
        <v>49</v>
      </c>
    </row>
    <row r="48" spans="1:15" ht="36">
      <c r="A48" s="15">
        <v>22</v>
      </c>
      <c r="B48" s="16" t="s">
        <v>67</v>
      </c>
      <c r="C48" s="16">
        <v>4560000</v>
      </c>
      <c r="D48" s="28" t="s">
        <v>92</v>
      </c>
      <c r="E48" s="16" t="s">
        <v>63</v>
      </c>
      <c r="F48" s="16" t="s">
        <v>69</v>
      </c>
      <c r="G48" s="16" t="s">
        <v>64</v>
      </c>
      <c r="H48" s="18">
        <v>1</v>
      </c>
      <c r="I48" s="15">
        <v>36</v>
      </c>
      <c r="J48" s="16" t="s">
        <v>40</v>
      </c>
      <c r="K48" s="18">
        <v>200000</v>
      </c>
      <c r="L48" s="30" t="s">
        <v>90</v>
      </c>
      <c r="M48" s="30" t="s">
        <v>82</v>
      </c>
      <c r="N48" s="21" t="s">
        <v>43</v>
      </c>
      <c r="O48" s="22" t="s">
        <v>49</v>
      </c>
    </row>
    <row r="49" spans="1:15" ht="17.25" customHeight="1">
      <c r="A49" s="80" t="s">
        <v>93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</row>
    <row r="50" spans="1:15" ht="36">
      <c r="A50" s="15">
        <v>23</v>
      </c>
      <c r="B50" s="16" t="s">
        <v>67</v>
      </c>
      <c r="C50" s="23">
        <v>7440000</v>
      </c>
      <c r="D50" s="28" t="s">
        <v>94</v>
      </c>
      <c r="E50" s="16" t="s">
        <v>63</v>
      </c>
      <c r="F50" s="16" t="s">
        <v>69</v>
      </c>
      <c r="G50" s="16" t="s">
        <v>46</v>
      </c>
      <c r="H50" s="18">
        <v>1</v>
      </c>
      <c r="I50" s="15">
        <v>36</v>
      </c>
      <c r="J50" s="16" t="s">
        <v>40</v>
      </c>
      <c r="K50" s="18">
        <v>150000</v>
      </c>
      <c r="L50" s="30" t="s">
        <v>93</v>
      </c>
      <c r="M50" s="30" t="s">
        <v>95</v>
      </c>
      <c r="N50" s="21" t="s">
        <v>43</v>
      </c>
      <c r="O50" s="22" t="s">
        <v>49</v>
      </c>
    </row>
    <row r="51" spans="1:15" ht="36">
      <c r="A51" s="15">
        <v>24</v>
      </c>
      <c r="B51" s="16" t="s">
        <v>67</v>
      </c>
      <c r="C51" s="23">
        <v>7440000</v>
      </c>
      <c r="D51" s="28" t="s">
        <v>96</v>
      </c>
      <c r="E51" s="16" t="s">
        <v>63</v>
      </c>
      <c r="F51" s="16" t="s">
        <v>69</v>
      </c>
      <c r="G51" s="16" t="s">
        <v>46</v>
      </c>
      <c r="H51" s="18">
        <v>1</v>
      </c>
      <c r="I51" s="15">
        <v>36</v>
      </c>
      <c r="J51" s="16" t="s">
        <v>40</v>
      </c>
      <c r="K51" s="18">
        <v>150000</v>
      </c>
      <c r="L51" s="30" t="s">
        <v>93</v>
      </c>
      <c r="M51" s="30" t="s">
        <v>95</v>
      </c>
      <c r="N51" s="21" t="s">
        <v>43</v>
      </c>
      <c r="O51" s="22" t="s">
        <v>49</v>
      </c>
    </row>
    <row r="52" spans="1:15" ht="36">
      <c r="A52" s="15">
        <v>25</v>
      </c>
      <c r="B52" s="16" t="s">
        <v>67</v>
      </c>
      <c r="C52" s="23">
        <v>7440000</v>
      </c>
      <c r="D52" s="28" t="s">
        <v>97</v>
      </c>
      <c r="E52" s="16" t="s">
        <v>63</v>
      </c>
      <c r="F52" s="16" t="s">
        <v>69</v>
      </c>
      <c r="G52" s="16" t="s">
        <v>46</v>
      </c>
      <c r="H52" s="18">
        <v>1</v>
      </c>
      <c r="I52" s="15">
        <v>36</v>
      </c>
      <c r="J52" s="16" t="s">
        <v>40</v>
      </c>
      <c r="K52" s="18">
        <v>150000</v>
      </c>
      <c r="L52" s="30" t="s">
        <v>93</v>
      </c>
      <c r="M52" s="30" t="s">
        <v>95</v>
      </c>
      <c r="N52" s="21" t="s">
        <v>43</v>
      </c>
      <c r="O52" s="22" t="s">
        <v>49</v>
      </c>
    </row>
    <row r="53" spans="1:15" ht="17.25" customHeight="1">
      <c r="A53" s="80" t="s">
        <v>98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36">
      <c r="A54" s="15">
        <v>26</v>
      </c>
      <c r="B54" s="16" t="s">
        <v>67</v>
      </c>
      <c r="C54" s="23">
        <v>7440000</v>
      </c>
      <c r="D54" s="28" t="s">
        <v>99</v>
      </c>
      <c r="E54" s="16" t="s">
        <v>63</v>
      </c>
      <c r="F54" s="16" t="s">
        <v>69</v>
      </c>
      <c r="G54" s="16" t="s">
        <v>46</v>
      </c>
      <c r="H54" s="18">
        <v>1</v>
      </c>
      <c r="I54" s="15">
        <v>36</v>
      </c>
      <c r="J54" s="16" t="s">
        <v>40</v>
      </c>
      <c r="K54" s="18">
        <v>300000</v>
      </c>
      <c r="L54" s="30" t="s">
        <v>98</v>
      </c>
      <c r="M54" s="30" t="s">
        <v>100</v>
      </c>
      <c r="N54" s="21" t="s">
        <v>43</v>
      </c>
      <c r="O54" s="22" t="s">
        <v>49</v>
      </c>
    </row>
    <row r="55" spans="1:15" ht="17.25" customHeight="1">
      <c r="A55" s="80" t="s">
        <v>95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</row>
    <row r="56" spans="1:15" ht="36">
      <c r="A56" s="15">
        <v>27</v>
      </c>
      <c r="B56" s="16" t="s">
        <v>67</v>
      </c>
      <c r="C56" s="16">
        <v>4530450</v>
      </c>
      <c r="D56" s="16" t="s">
        <v>101</v>
      </c>
      <c r="E56" s="16" t="s">
        <v>63</v>
      </c>
      <c r="F56" s="16" t="s">
        <v>69</v>
      </c>
      <c r="G56" s="16" t="s">
        <v>64</v>
      </c>
      <c r="H56" s="18">
        <v>1</v>
      </c>
      <c r="I56" s="15">
        <v>36</v>
      </c>
      <c r="J56" s="16" t="s">
        <v>40</v>
      </c>
      <c r="K56" s="18">
        <v>500000</v>
      </c>
      <c r="L56" s="30" t="s">
        <v>95</v>
      </c>
      <c r="M56" s="30" t="s">
        <v>102</v>
      </c>
      <c r="N56" s="21" t="s">
        <v>43</v>
      </c>
      <c r="O56" s="22" t="s">
        <v>49</v>
      </c>
    </row>
    <row r="57" spans="1:15" ht="36">
      <c r="A57" s="15">
        <v>28</v>
      </c>
      <c r="B57" s="16" t="s">
        <v>67</v>
      </c>
      <c r="C57" s="16">
        <v>4530450</v>
      </c>
      <c r="D57" s="16" t="s">
        <v>103</v>
      </c>
      <c r="E57" s="16" t="s">
        <v>63</v>
      </c>
      <c r="F57" s="16" t="s">
        <v>69</v>
      </c>
      <c r="G57" s="16" t="s">
        <v>64</v>
      </c>
      <c r="H57" s="18">
        <v>1</v>
      </c>
      <c r="I57" s="15">
        <v>36</v>
      </c>
      <c r="J57" s="16" t="s">
        <v>40</v>
      </c>
      <c r="K57" s="18">
        <v>500000</v>
      </c>
      <c r="L57" s="30" t="s">
        <v>95</v>
      </c>
      <c r="M57" s="30" t="s">
        <v>102</v>
      </c>
      <c r="N57" s="21" t="s">
        <v>43</v>
      </c>
      <c r="O57" s="22" t="s">
        <v>49</v>
      </c>
    </row>
    <row r="58" spans="1:15" ht="36">
      <c r="A58" s="15">
        <v>29</v>
      </c>
      <c r="B58" s="16" t="s">
        <v>67</v>
      </c>
      <c r="C58" s="16">
        <v>4530450</v>
      </c>
      <c r="D58" s="16" t="s">
        <v>104</v>
      </c>
      <c r="E58" s="16" t="s">
        <v>63</v>
      </c>
      <c r="F58" s="16" t="s">
        <v>69</v>
      </c>
      <c r="G58" s="16" t="s">
        <v>64</v>
      </c>
      <c r="H58" s="18">
        <v>1</v>
      </c>
      <c r="I58" s="15">
        <v>36</v>
      </c>
      <c r="J58" s="16" t="s">
        <v>40</v>
      </c>
      <c r="K58" s="18">
        <v>500000</v>
      </c>
      <c r="L58" s="30" t="s">
        <v>95</v>
      </c>
      <c r="M58" s="30" t="s">
        <v>102</v>
      </c>
      <c r="N58" s="21" t="s">
        <v>43</v>
      </c>
      <c r="O58" s="22" t="s">
        <v>49</v>
      </c>
    </row>
    <row r="59" spans="1:15" ht="36">
      <c r="A59" s="15">
        <v>30</v>
      </c>
      <c r="B59" s="16" t="s">
        <v>67</v>
      </c>
      <c r="C59" s="16">
        <v>4530450</v>
      </c>
      <c r="D59" s="16" t="s">
        <v>105</v>
      </c>
      <c r="E59" s="16" t="s">
        <v>63</v>
      </c>
      <c r="F59" s="16" t="s">
        <v>69</v>
      </c>
      <c r="G59" s="16" t="s">
        <v>64</v>
      </c>
      <c r="H59" s="18">
        <v>1</v>
      </c>
      <c r="I59" s="15">
        <v>36</v>
      </c>
      <c r="J59" s="16" t="s">
        <v>40</v>
      </c>
      <c r="K59" s="18">
        <v>500000</v>
      </c>
      <c r="L59" s="30" t="s">
        <v>95</v>
      </c>
      <c r="M59" s="30" t="s">
        <v>102</v>
      </c>
      <c r="N59" s="21" t="s">
        <v>43</v>
      </c>
      <c r="O59" s="22" t="s">
        <v>49</v>
      </c>
    </row>
    <row r="60" spans="1:15" ht="17.25" customHeight="1">
      <c r="A60" s="80" t="s">
        <v>106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2"/>
    </row>
    <row r="61" spans="1:15" ht="66.75" customHeight="1">
      <c r="A61" s="15">
        <v>31</v>
      </c>
      <c r="B61" s="16" t="s">
        <v>50</v>
      </c>
      <c r="C61" s="16">
        <v>5050000</v>
      </c>
      <c r="D61" s="16" t="s">
        <v>107</v>
      </c>
      <c r="E61" s="16" t="s">
        <v>108</v>
      </c>
      <c r="F61" s="15">
        <v>112</v>
      </c>
      <c r="G61" s="16" t="s">
        <v>109</v>
      </c>
      <c r="H61" s="30">
        <v>238645.14</v>
      </c>
      <c r="I61" s="15">
        <v>36</v>
      </c>
      <c r="J61" s="16" t="s">
        <v>40</v>
      </c>
      <c r="K61" s="19">
        <v>7690447.6</v>
      </c>
      <c r="L61" s="30" t="s">
        <v>110</v>
      </c>
      <c r="M61" s="35" t="s">
        <v>111</v>
      </c>
      <c r="N61" s="21" t="s">
        <v>43</v>
      </c>
      <c r="O61" s="22" t="s">
        <v>49</v>
      </c>
    </row>
    <row r="62" spans="1:15" ht="108">
      <c r="A62" s="15">
        <v>32</v>
      </c>
      <c r="B62" s="36" t="s">
        <v>36</v>
      </c>
      <c r="C62" s="37">
        <v>2219144</v>
      </c>
      <c r="D62" s="16" t="s">
        <v>112</v>
      </c>
      <c r="E62" s="16" t="s">
        <v>113</v>
      </c>
      <c r="F62" s="17">
        <v>796</v>
      </c>
      <c r="G62" s="16" t="s">
        <v>39</v>
      </c>
      <c r="H62" s="18">
        <v>600000</v>
      </c>
      <c r="I62" s="17">
        <v>36</v>
      </c>
      <c r="J62" s="16" t="s">
        <v>40</v>
      </c>
      <c r="K62" s="38">
        <v>378000</v>
      </c>
      <c r="L62" s="30" t="s">
        <v>110</v>
      </c>
      <c r="M62" s="30" t="s">
        <v>111</v>
      </c>
      <c r="N62" s="21" t="s">
        <v>43</v>
      </c>
      <c r="O62" s="22" t="s">
        <v>56</v>
      </c>
    </row>
    <row r="63" spans="1:15" ht="36">
      <c r="A63" s="15">
        <v>33</v>
      </c>
      <c r="B63" s="23" t="s">
        <v>36</v>
      </c>
      <c r="C63" s="23">
        <v>5239000</v>
      </c>
      <c r="D63" s="16" t="s">
        <v>114</v>
      </c>
      <c r="E63" s="39" t="s">
        <v>115</v>
      </c>
      <c r="F63" s="17"/>
      <c r="G63" s="39" t="s">
        <v>116</v>
      </c>
      <c r="H63" s="29">
        <v>6560</v>
      </c>
      <c r="I63" s="40">
        <v>36</v>
      </c>
      <c r="J63" s="28" t="s">
        <v>40</v>
      </c>
      <c r="K63" s="41">
        <v>1220961.8</v>
      </c>
      <c r="L63" s="30" t="s">
        <v>110</v>
      </c>
      <c r="M63" s="30" t="s">
        <v>111</v>
      </c>
      <c r="N63" s="21" t="s">
        <v>43</v>
      </c>
      <c r="O63" s="22" t="s">
        <v>56</v>
      </c>
    </row>
    <row r="64" spans="1:15" ht="36">
      <c r="A64" s="15">
        <v>34</v>
      </c>
      <c r="B64" s="16" t="s">
        <v>36</v>
      </c>
      <c r="C64" s="16">
        <v>6050000</v>
      </c>
      <c r="D64" s="16" t="s">
        <v>117</v>
      </c>
      <c r="E64" s="39" t="s">
        <v>118</v>
      </c>
      <c r="F64" s="17">
        <v>796</v>
      </c>
      <c r="G64" s="16" t="s">
        <v>39</v>
      </c>
      <c r="H64" s="29">
        <v>66000</v>
      </c>
      <c r="I64" s="40">
        <v>36</v>
      </c>
      <c r="J64" s="28" t="s">
        <v>40</v>
      </c>
      <c r="K64" s="41">
        <v>199248.72</v>
      </c>
      <c r="L64" s="30" t="s">
        <v>110</v>
      </c>
      <c r="M64" s="30" t="s">
        <v>111</v>
      </c>
      <c r="N64" s="21" t="s">
        <v>119</v>
      </c>
      <c r="O64" s="22" t="s">
        <v>49</v>
      </c>
    </row>
    <row r="65" spans="1:15" ht="132">
      <c r="A65" s="15">
        <v>35</v>
      </c>
      <c r="B65" s="16" t="s">
        <v>125</v>
      </c>
      <c r="C65" s="84">
        <v>7250000</v>
      </c>
      <c r="D65" s="16" t="s">
        <v>120</v>
      </c>
      <c r="E65" s="27" t="s">
        <v>121</v>
      </c>
      <c r="F65" s="17"/>
      <c r="G65" s="16" t="s">
        <v>61</v>
      </c>
      <c r="H65" s="18">
        <v>1</v>
      </c>
      <c r="I65" s="17">
        <v>36</v>
      </c>
      <c r="J65" s="16" t="s">
        <v>122</v>
      </c>
      <c r="K65" s="18">
        <f>1628400</f>
        <v>1628400</v>
      </c>
      <c r="L65" s="20">
        <v>41609</v>
      </c>
      <c r="M65" s="20">
        <v>42705</v>
      </c>
      <c r="N65" s="21" t="s">
        <v>55</v>
      </c>
      <c r="O65" s="22" t="s">
        <v>56</v>
      </c>
    </row>
  </sheetData>
  <mergeCells count="47">
    <mergeCell ref="A60:O60"/>
    <mergeCell ref="A45:O45"/>
    <mergeCell ref="A49:O49"/>
    <mergeCell ref="A53:O53"/>
    <mergeCell ref="A55:O55"/>
    <mergeCell ref="A31:O31"/>
    <mergeCell ref="A35:O35"/>
    <mergeCell ref="N18:N21"/>
    <mergeCell ref="O18:O19"/>
    <mergeCell ref="D19:D21"/>
    <mergeCell ref="E19:E21"/>
    <mergeCell ref="F19:G19"/>
    <mergeCell ref="H19:H21"/>
    <mergeCell ref="L19:M19"/>
    <mergeCell ref="F20:F21"/>
    <mergeCell ref="O20:O21"/>
    <mergeCell ref="A23:O23"/>
    <mergeCell ref="A18:A21"/>
    <mergeCell ref="B18:B21"/>
    <mergeCell ref="C18:C21"/>
    <mergeCell ref="D18:M18"/>
    <mergeCell ref="G20:G21"/>
    <mergeCell ref="I20:I21"/>
    <mergeCell ref="J20:J21"/>
    <mergeCell ref="M20:M21"/>
    <mergeCell ref="I19:J19"/>
    <mergeCell ref="K19:K21"/>
    <mergeCell ref="A16:D16"/>
    <mergeCell ref="E16:O16"/>
    <mergeCell ref="A17:D17"/>
    <mergeCell ref="E17:O17"/>
    <mergeCell ref="A14:D14"/>
    <mergeCell ref="E14:O14"/>
    <mergeCell ref="A15:D15"/>
    <mergeCell ref="E15:O15"/>
    <mergeCell ref="A12:D12"/>
    <mergeCell ref="E12:O12"/>
    <mergeCell ref="A13:D13"/>
    <mergeCell ref="E13:O13"/>
    <mergeCell ref="A8:O8"/>
    <mergeCell ref="A9:O9"/>
    <mergeCell ref="A11:D11"/>
    <mergeCell ref="E11:O11"/>
    <mergeCell ref="A1:O1"/>
    <mergeCell ref="K2:O2"/>
    <mergeCell ref="K4:O4"/>
    <mergeCell ref="L6:N6"/>
  </mergeCells>
  <printOptions/>
  <pageMargins left="0.75" right="0.75" top="1" bottom="1" header="0.5" footer="0.5"/>
  <pageSetup fitToHeight="6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BagirovIE</dc:creator>
  <cp:keywords/>
  <dc:description/>
  <cp:lastModifiedBy>BagirovIE</cp:lastModifiedBy>
  <cp:lastPrinted>2012-12-28T11:36:35Z</cp:lastPrinted>
  <dcterms:created xsi:type="dcterms:W3CDTF">2012-12-28T11:29:18Z</dcterms:created>
  <dcterms:modified xsi:type="dcterms:W3CDTF">2012-12-29T04:30:30Z</dcterms:modified>
  <cp:category/>
  <cp:version/>
  <cp:contentType/>
  <cp:contentStatus/>
</cp:coreProperties>
</file>